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整体排名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<sst xmlns="http://schemas.openxmlformats.org/spreadsheetml/2006/main" count="18" uniqueCount="15">
  <si>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预算单位</t>
  </si>
  <si>
    <t>上年结转资金</t>
  </si>
  <si>
    <t>已支出金额</t>
  </si>
  <si>
    <t>基本支出预算</t>
  </si>
  <si>
    <t>项目支出预算</t>
  </si>
  <si>
    <t>总收入</t>
  </si>
  <si>
    <t>总支出</t>
  </si>
  <si>
    <t>执行率(%)</t>
  </si>
  <si>
    <t>单位：万元</t>
  </si>
  <si>
    <t>2020年预算资金</t>
  </si>
  <si>
    <t>龙城校区</t>
  </si>
  <si>
    <t>太谷校区</t>
  </si>
  <si>
    <t>水保所</t>
  </si>
  <si>
    <t>合计</t>
  </si>
  <si>
    <t xml:space="preserve">山西农业大学2020年1-8月预算执行进度表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</si>
</sst>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_ "/>
    <numFmt numFmtId="187" formatCode="0.000_ "/>
    <numFmt numFmtId="188" formatCode="0.0000_ "/>
    <numFmt numFmtId="189" formatCode="0.00_);[Red]\(0.00\)"/>
    <numFmt numFmtId="190" formatCode="0.00000_ "/>
    <numFmt numFmtId="191" formatCode="0.0_);[Red]\(0.0\)"/>
    <numFmt numFmtId="192" formatCode="0_);[Red]\(0\)"/>
    <numFmt numFmtId="193" formatCode="0.00_);\(0.00\)"/>
    <numFmt numFmtId="194" formatCode="#,##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9" fontId="2" fillId="0" borderId="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45" zoomScaleNormal="145" workbookViewId="0" topLeftCell="A1">
      <selection activeCell="K9" sqref="K9"/>
    </sheetView>
  </sheetViews>
  <sheetFormatPr defaultColWidth="9.00390625" defaultRowHeight="14.25"/>
  <cols>
    <col min="1" max="1" width="11.875" style="6" customWidth="1"/>
    <col min="2" max="2" width="11.50390625" style="2" customWidth="1"/>
    <col min="3" max="4" width="11.625" style="2" customWidth="1"/>
    <col min="5" max="6" width="10.625" style="2" customWidth="1"/>
    <col min="7" max="7" width="11.50390625" style="2" customWidth="1"/>
    <col min="8" max="10" width="10.625" style="2" customWidth="1"/>
    <col min="11" max="11" width="9.00390625" style="6" customWidth="1"/>
  </cols>
  <sheetData>
    <row r="1" spans="1:10" s="6" customFormat="1" ht="22.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2:10" s="6" customFormat="1" ht="13.5" customHeight="1">
      <c r="B2" s="2"/>
      <c r="C2" s="2"/>
      <c r="D2" s="2"/>
      <c r="E2" s="2"/>
      <c r="G2" s="13"/>
      <c r="H2" s="13"/>
      <c r="I2" s="13"/>
      <c r="J2" s="13" t="s">
        <v>8</v>
      </c>
    </row>
    <row r="3" spans="1:10" s="6" customFormat="1" ht="25.5" customHeight="1">
      <c r="A3" s="20" t="s">
        <v>0</v>
      </c>
      <c r="B3" s="14" t="s">
        <v>1</v>
      </c>
      <c r="C3" s="15"/>
      <c r="D3" s="16" t="s">
        <v>9</v>
      </c>
      <c r="E3" s="16"/>
      <c r="F3" s="16"/>
      <c r="G3" s="16"/>
      <c r="H3" s="18" t="s">
        <v>5</v>
      </c>
      <c r="I3" s="18" t="s">
        <v>6</v>
      </c>
      <c r="J3" s="18" t="s">
        <v>7</v>
      </c>
    </row>
    <row r="4" spans="1:10" s="6" customFormat="1" ht="25.5" customHeight="1">
      <c r="A4" s="21"/>
      <c r="B4" s="7" t="s">
        <v>1</v>
      </c>
      <c r="C4" s="7" t="s">
        <v>2</v>
      </c>
      <c r="D4" s="8" t="s">
        <v>3</v>
      </c>
      <c r="E4" s="1" t="s">
        <v>2</v>
      </c>
      <c r="F4" s="1" t="s">
        <v>4</v>
      </c>
      <c r="G4" s="1" t="s">
        <v>2</v>
      </c>
      <c r="H4" s="19"/>
      <c r="I4" s="19"/>
      <c r="J4" s="19"/>
    </row>
    <row r="5" spans="1:10" s="6" customFormat="1" ht="28.5" customHeight="1">
      <c r="A5" s="10" t="s">
        <v>13</v>
      </c>
      <c r="B5" s="12">
        <f>SUM(B6:B8)</f>
        <v>14828.9</v>
      </c>
      <c r="C5" s="12">
        <f aca="true" t="shared" si="0" ref="C5:I5">SUM(C6:C8)</f>
        <v>4964.21</v>
      </c>
      <c r="D5" s="12">
        <f t="shared" si="0"/>
        <v>87622.01</v>
      </c>
      <c r="E5" s="12">
        <f t="shared" si="0"/>
        <v>48726.020000000004</v>
      </c>
      <c r="F5" s="12">
        <f t="shared" si="0"/>
        <v>40064.15</v>
      </c>
      <c r="G5" s="12">
        <f t="shared" si="0"/>
        <v>11243.869999999999</v>
      </c>
      <c r="H5" s="12">
        <f t="shared" si="0"/>
        <v>142515.06000000003</v>
      </c>
      <c r="I5" s="12">
        <f t="shared" si="0"/>
        <v>64934.10000000001</v>
      </c>
      <c r="J5" s="3">
        <f>I5/H5*100</f>
        <v>45.562974186728056</v>
      </c>
    </row>
    <row r="6" spans="1:10" s="6" customFormat="1" ht="28.5" customHeight="1">
      <c r="A6" s="11" t="s">
        <v>11</v>
      </c>
      <c r="B6" s="3">
        <v>7049.3</v>
      </c>
      <c r="C6" s="3">
        <v>1788.59</v>
      </c>
      <c r="D6" s="9">
        <v>44569.26</v>
      </c>
      <c r="E6" s="4">
        <v>22320.31</v>
      </c>
      <c r="F6" s="9">
        <v>32967.08</v>
      </c>
      <c r="G6" s="4">
        <v>9036.84</v>
      </c>
      <c r="H6" s="5">
        <f aca="true" t="shared" si="1" ref="H6:I8">B6+D6+F6</f>
        <v>84585.64000000001</v>
      </c>
      <c r="I6" s="3">
        <f t="shared" si="1"/>
        <v>33145.740000000005</v>
      </c>
      <c r="J6" s="3">
        <f>I6/H6*100</f>
        <v>39.18601313414428</v>
      </c>
    </row>
    <row r="7" spans="1:10" s="6" customFormat="1" ht="28.5" customHeight="1">
      <c r="A7" s="11" t="s">
        <v>10</v>
      </c>
      <c r="B7" s="3">
        <v>7696.72</v>
      </c>
      <c r="C7" s="3">
        <v>3132.49</v>
      </c>
      <c r="D7" s="3">
        <v>42080.39</v>
      </c>
      <c r="E7" s="3">
        <v>25825.7</v>
      </c>
      <c r="F7" s="3">
        <v>6880.05</v>
      </c>
      <c r="G7" s="3">
        <v>2090.55</v>
      </c>
      <c r="H7" s="5">
        <f t="shared" si="1"/>
        <v>56657.16</v>
      </c>
      <c r="I7" s="3">
        <f t="shared" si="1"/>
        <v>31048.74</v>
      </c>
      <c r="J7" s="3">
        <f>I7/H7*100</f>
        <v>54.801087806024874</v>
      </c>
    </row>
    <row r="8" spans="1:10" s="6" customFormat="1" ht="28.5" customHeight="1">
      <c r="A8" s="11" t="s">
        <v>12</v>
      </c>
      <c r="B8" s="3">
        <v>82.88</v>
      </c>
      <c r="C8" s="3">
        <v>43.13</v>
      </c>
      <c r="D8" s="5">
        <v>972.36</v>
      </c>
      <c r="E8" s="4">
        <v>580.01</v>
      </c>
      <c r="F8" s="4">
        <v>217.02</v>
      </c>
      <c r="G8" s="4">
        <v>116.48</v>
      </c>
      <c r="H8" s="5">
        <f t="shared" si="1"/>
        <v>1272.26</v>
      </c>
      <c r="I8" s="3">
        <f t="shared" si="1"/>
        <v>739.62</v>
      </c>
      <c r="J8" s="3">
        <f>I8/H8*100</f>
        <v>58.13434360901074</v>
      </c>
    </row>
    <row r="9" spans="2:10" s="6" customFormat="1" ht="14.25">
      <c r="B9" s="2"/>
      <c r="C9" s="2"/>
      <c r="D9" s="2"/>
      <c r="E9" s="2"/>
      <c r="F9" s="2"/>
      <c r="G9" s="2"/>
      <c r="H9" s="2"/>
      <c r="I9" s="2"/>
      <c r="J9" s="2"/>
    </row>
    <row r="10" spans="2:10" s="6" customFormat="1" ht="14.25">
      <c r="B10" s="2"/>
      <c r="C10" s="2"/>
      <c r="D10" s="2"/>
      <c r="E10" s="2"/>
      <c r="F10" s="2"/>
      <c r="G10" s="2"/>
      <c r="H10" s="2"/>
      <c r="I10" s="2"/>
      <c r="J10" s="2"/>
    </row>
  </sheetData>
  <sheetProtection/>
  <mergeCells count="7">
    <mergeCell ref="B3:C3"/>
    <mergeCell ref="D3:G3"/>
    <mergeCell ref="A1:J1"/>
    <mergeCell ref="J3:J4"/>
    <mergeCell ref="H3:H4"/>
    <mergeCell ref="I3:I4"/>
    <mergeCell ref="A3:A4"/>
  </mergeCells>
  <printOptions horizontalCentered="1"/>
  <pageMargins left="0.15748031496062992" right="0" top="0.8661417322834646" bottom="0.3937007874015748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China</cp:lastModifiedBy>
  <cp:lastPrinted>2020-09-02T03:14:26Z</cp:lastPrinted>
  <dcterms:created xsi:type="dcterms:W3CDTF">2017-03-28T09:56:32Z</dcterms:created>
  <dcterms:modified xsi:type="dcterms:W3CDTF">2020-09-02T07:13:31Z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